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VAC\Orientation Attachments\"/>
    </mc:Choice>
  </mc:AlternateContent>
  <xr:revisionPtr revIDLastSave="0" documentId="13_ncr:1_{A9C84098-FEF8-4CCE-B638-BAC9C80BF59C}" xr6:coauthVersionLast="47" xr6:coauthVersionMax="47" xr10:uidLastSave="{00000000-0000-0000-0000-000000000000}"/>
  <bookViews>
    <workbookView xWindow="-120" yWindow="-120" windowWidth="20730" windowHeight="11160" xr2:uid="{5BE29ADA-055D-4837-B93A-AC66B5556A3E}"/>
  </bookViews>
  <sheets>
    <sheet name="Sheet1" sheetId="1" r:id="rId1"/>
  </sheets>
  <definedNames>
    <definedName name="_xlnm.Print_Area" localSheetId="0">Sheet1!$B$2:$H$122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3" i="1"/>
  <c r="F14" i="1"/>
  <c r="F17" i="1"/>
  <c r="F16" i="1"/>
  <c r="F12" i="1"/>
  <c r="F18" i="1"/>
  <c r="E112" i="1"/>
  <c r="F9" i="1"/>
  <c r="F7" i="1"/>
  <c r="E77" i="1"/>
  <c r="F11" i="1" l="1"/>
  <c r="F15" i="1"/>
  <c r="E118" i="1"/>
  <c r="E103" i="1"/>
  <c r="E94" i="1"/>
  <c r="E85" i="1"/>
  <c r="E63" i="1"/>
  <c r="E51" i="1"/>
  <c r="E35" i="1"/>
  <c r="E41" i="1"/>
  <c r="E27" i="1"/>
  <c r="G19" i="1" l="1"/>
</calcChain>
</file>

<file path=xl/sharedStrings.xml><?xml version="1.0" encoding="utf-8"?>
<sst xmlns="http://schemas.openxmlformats.org/spreadsheetml/2006/main" count="279" uniqueCount="145">
  <si>
    <t>Program Syllabus</t>
  </si>
  <si>
    <t>COURSE #</t>
  </si>
  <si>
    <t>SUBJECT</t>
  </si>
  <si>
    <t>LECTURE HOURS</t>
  </si>
  <si>
    <t>LAB HOURS</t>
  </si>
  <si>
    <t>TOTAL HOURS</t>
  </si>
  <si>
    <t>BRIEF DESCRIPTION</t>
  </si>
  <si>
    <t>Refrigeration Systems and Components</t>
  </si>
  <si>
    <t xml:space="preserve">Refrigeration Practices </t>
  </si>
  <si>
    <t>Air-Conditioning Systems</t>
  </si>
  <si>
    <t>Heating Systems</t>
  </si>
  <si>
    <t>Heat Pump Systems</t>
  </si>
  <si>
    <t>System Design, Sizing, and Layout</t>
  </si>
  <si>
    <t>Installation, Maintenance, Service, and Troubleshooting</t>
  </si>
  <si>
    <t>Total Hours ………………………………………………………….</t>
  </si>
  <si>
    <t>HVAC TRAINING PROGRAM CURRICULUM OUTLINE</t>
  </si>
  <si>
    <t>Unit</t>
  </si>
  <si>
    <t>Lecture Hours</t>
  </si>
  <si>
    <t xml:space="preserve">Lab Hours </t>
  </si>
  <si>
    <t xml:space="preserve">Total Hours </t>
  </si>
  <si>
    <t>Unit Titles</t>
  </si>
  <si>
    <t>Curriculum Reference</t>
  </si>
  <si>
    <t>Introduction to Heating, Ventilation, Air Conditioning, and Refrigeration</t>
  </si>
  <si>
    <t>Safety</t>
  </si>
  <si>
    <t xml:space="preserve">Hand and Power Tools </t>
  </si>
  <si>
    <t>Fasteners</t>
  </si>
  <si>
    <t xml:space="preserve">Measurements </t>
  </si>
  <si>
    <t>Properties of Matter</t>
  </si>
  <si>
    <t>Types of Energy and Their Properties</t>
  </si>
  <si>
    <t>Temperature and Thermodynamics</t>
  </si>
  <si>
    <t>Pressure and Vacuum</t>
  </si>
  <si>
    <t>Type of Refrigeration Systems</t>
  </si>
  <si>
    <t>The Refrigeration Cycle</t>
  </si>
  <si>
    <t>Compressors</t>
  </si>
  <si>
    <t>Condensers</t>
  </si>
  <si>
    <t>Metering Devices</t>
  </si>
  <si>
    <t>Evaporators</t>
  </si>
  <si>
    <t>Refrigerants and Their Properties</t>
  </si>
  <si>
    <t>Special Refrigeration Components</t>
  </si>
  <si>
    <t>Refrigerant Safety</t>
  </si>
  <si>
    <t>Refrigerant System Servicing and Testing Equipment</t>
  </si>
  <si>
    <t>Piping and tubing</t>
  </si>
  <si>
    <t>Soldering and Brazing</t>
  </si>
  <si>
    <t>Refrigerant System Piping</t>
  </si>
  <si>
    <t>Accessing Sealed Refrigeration Systems</t>
  </si>
  <si>
    <t>Refrigerant Management and the EPA</t>
  </si>
  <si>
    <t>Refrigerant Leak Testing</t>
  </si>
  <si>
    <t>Refrigerant System Evacuation</t>
  </si>
  <si>
    <t>Refrigerant System Charging</t>
  </si>
  <si>
    <t>Electrical Safety</t>
  </si>
  <si>
    <t>Basic Electricity</t>
  </si>
  <si>
    <t>Alternating Current Fundamentals</t>
  </si>
  <si>
    <t>Electrical Measuring and Test Instruments</t>
  </si>
  <si>
    <t>Electrical Components</t>
  </si>
  <si>
    <t>Electric Motors</t>
  </si>
  <si>
    <t>Motor Controls</t>
  </si>
  <si>
    <t>Motor Application and Troubleshooting</t>
  </si>
  <si>
    <t>Electrical Diagrams</t>
  </si>
  <si>
    <t>Control Systems</t>
  </si>
  <si>
    <t>Communicating Control Systems</t>
  </si>
  <si>
    <t>Electrical Troubleshooting</t>
  </si>
  <si>
    <t>Air Filters</t>
  </si>
  <si>
    <t>Ventilation and Dehumidification</t>
  </si>
  <si>
    <t>Residential Air Conditioning</t>
  </si>
  <si>
    <t>Residential Split-System Air-Conditioning Installations</t>
  </si>
  <si>
    <t>Duct Installation</t>
  </si>
  <si>
    <t>Troubleshooting Air-Conditioning Systems</t>
  </si>
  <si>
    <t>Principals of Combustion and Safety</t>
  </si>
  <si>
    <t>Gas Furnaces</t>
  </si>
  <si>
    <t>Gas Furnace Controls</t>
  </si>
  <si>
    <t>Gas Furnace Installation</t>
  </si>
  <si>
    <t>Troubleshooting Gas Furnaces</t>
  </si>
  <si>
    <t>Space Heaters</t>
  </si>
  <si>
    <t>Humidifiers</t>
  </si>
  <si>
    <t>Electric Heat</t>
  </si>
  <si>
    <t>Electric Heat Installation</t>
  </si>
  <si>
    <t>Troubleshooting Electric Heat</t>
  </si>
  <si>
    <t>Heat Pump System Fundamentals</t>
  </si>
  <si>
    <t>Air-source Heat Pump Applications</t>
  </si>
  <si>
    <t>Heat Pump Installation</t>
  </si>
  <si>
    <t>Troubleshooting Heat Pump Systems</t>
  </si>
  <si>
    <t>Basic Building Construction</t>
  </si>
  <si>
    <t>Green Building and Systems</t>
  </si>
  <si>
    <t>Indoor Air Quality</t>
  </si>
  <si>
    <t>Residential Load Calculations</t>
  </si>
  <si>
    <t>Duct Design</t>
  </si>
  <si>
    <t>Zone Control Systems</t>
  </si>
  <si>
    <t>Testing and Balancing Air Systems</t>
  </si>
  <si>
    <t xml:space="preserve">Installation Techniques </t>
  </si>
  <si>
    <t>Planned Maintenance</t>
  </si>
  <si>
    <t>Refrigeration System Cleanup</t>
  </si>
  <si>
    <t>Troubleshooting</t>
  </si>
  <si>
    <r>
      <t>OVERVIEW</t>
    </r>
    <r>
      <rPr>
        <sz val="9"/>
        <color theme="1"/>
        <rFont val="Times New Roman"/>
        <family val="1"/>
      </rPr>
      <t>:  Program provides trainee with knowledge and skills required for entry-level HVAC technician work and is comprised of 560 hours of instruction conducted in classroom and lab settings on weekdays, 7:00 AM to 3:45 PM, over a 14-week period in classroom and lab settings.</t>
    </r>
  </si>
  <si>
    <t>EPA-608</t>
  </si>
  <si>
    <t>Core</t>
  </si>
  <si>
    <t>Type 1</t>
  </si>
  <si>
    <t xml:space="preserve">Type 2 </t>
  </si>
  <si>
    <t>Type 3</t>
  </si>
  <si>
    <t>Environmental Protection Agency 608 Universal Certification</t>
  </si>
  <si>
    <t>Skillcat eLearning</t>
  </si>
  <si>
    <t>Type 1 (Small Appliances)</t>
  </si>
  <si>
    <t>Type 2 (High-Pressure)</t>
  </si>
  <si>
    <t>Type 3 (Low-pressure)</t>
  </si>
  <si>
    <t xml:space="preserve">Core </t>
  </si>
  <si>
    <t>Fundamentals</t>
  </si>
  <si>
    <t>Discover the theories and technologies that make air conditioning possible</t>
  </si>
  <si>
    <t>Learn how technicians handle and use refrigerants safely without harming the environment</t>
  </si>
  <si>
    <t>Students obtain their EPA 608 Universal Certification</t>
  </si>
  <si>
    <t xml:space="preserve">Learn about the theories and components that apply to heating systems </t>
  </si>
  <si>
    <t>Learn about the way heat pumps operate more efficiently and how they are supplemented with electric heat</t>
  </si>
  <si>
    <t xml:space="preserve">Learn how to appropriately size equipment and ductwork for residential applications </t>
  </si>
  <si>
    <t>Begin to master the art of troubleshooting by encountering real life situations simulated in the lab</t>
  </si>
  <si>
    <t>Combine previous units' knowledge to see how they work together to accomplish air conditioning</t>
  </si>
  <si>
    <t>Curriculum References</t>
  </si>
  <si>
    <t xml:space="preserve">Skillcat eLearning: https://www.skillcatapp.com/epa-certification-universal-online </t>
  </si>
  <si>
    <t>HVAC Training Program</t>
  </si>
  <si>
    <t>HVAC-101</t>
  </si>
  <si>
    <t>Learn about the basic skills and tools used in the HVAC industry</t>
  </si>
  <si>
    <t>HVAC-102</t>
  </si>
  <si>
    <t>HVAC Science</t>
  </si>
  <si>
    <t>HVAC-103</t>
  </si>
  <si>
    <t>Develop an understanding of how the large components of HVAC systems work</t>
  </si>
  <si>
    <t>HVAC-104</t>
  </si>
  <si>
    <t>HVAC-105</t>
  </si>
  <si>
    <t>HVAC Electrical Systems and Components</t>
  </si>
  <si>
    <t>Learn the principles of electricity and how components and tools are used regularly by HVAC technicians</t>
  </si>
  <si>
    <t>HVAC-106</t>
  </si>
  <si>
    <t>HVAC-107</t>
  </si>
  <si>
    <t>HVAC-108</t>
  </si>
  <si>
    <t>HVAC-109</t>
  </si>
  <si>
    <t>HVAC-110</t>
  </si>
  <si>
    <t>HVAC-101 - Fundamentals</t>
  </si>
  <si>
    <t>AHRI Fundamentals of HVAC Textbook</t>
  </si>
  <si>
    <t xml:space="preserve">Being a Professional HVAC Technician </t>
  </si>
  <si>
    <t>HVAC-102 - HVAC Science</t>
  </si>
  <si>
    <t>HVAC-103 - Refrigeration Systems and Components</t>
  </si>
  <si>
    <t>HVAC-104 - Refrigeration Practices</t>
  </si>
  <si>
    <t>HVAC-105 - HVAC Electrical Systems and Components</t>
  </si>
  <si>
    <t>HVAC-106 - Air-Conditioning Systems</t>
  </si>
  <si>
    <t>HVAC-107 - Heating Systems</t>
  </si>
  <si>
    <t>HVAC-108 - Heat Pump Systems</t>
  </si>
  <si>
    <t>HVAC-109 - System Design, Sizing, and Layout</t>
  </si>
  <si>
    <t>HVAC-110 - Installation, Maintenance, Service, and Troubleshooting</t>
  </si>
  <si>
    <t>AHRI Fundamentals of HVAC by Carter Stanfield and David Skies</t>
  </si>
  <si>
    <t>Course Description: Students will acquire the skills required for entry-level HVAC Service Technician positions upon their successful graduation from the training program.  It is comprised of 400 hours of instruction conducted weekdays from 8:00 AM to 4:45 PM, over a 10-week period in classroom and lab settings.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</si>
</sst>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21282D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/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/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1097746</xdr:colOff>
      <xdr:row>8</xdr:row>
      <xdr:rowOff>96975</xdr:rowOff>
    </xdr:from>
    <xdr:to>
      <xdr:col>1</xdr:col>
      <xdr:colOff>1398736</xdr:colOff>
      <xdr:row>8</xdr:row>
      <xdr:rowOff>343355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D336BA01-3401-4C04-A47D-3C7F839281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881" y="2360994"/>
          <a:ext cx="300990" cy="246380"/>
        </a:xfrm>
        <a:prstGeom prst="rect">
          <a:avLst/>
        </a:prstGeom>
      </xdr:spPr>
    </xdr:pic>
    <xdr:clientData/>
  </xdr:twoCellAnchor>
  <xdr:twoCellAnchor editAs="oneCell">
    <xdr:from>
      <xdr:col>1</xdr:col>
      <xdr:colOff>1060680</xdr:colOff>
      <xdr:row>10</xdr:row>
      <xdr:rowOff>145676</xdr:rowOff>
    </xdr:from>
    <xdr:to>
      <xdr:col>1</xdr:col>
      <xdr:colOff>1361670</xdr:colOff>
      <xdr:row>10</xdr:row>
      <xdr:rowOff>392056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936D013A-0CD9-4848-BBB6-F9956DCE6E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815" y="3215657"/>
          <a:ext cx="300990" cy="246380"/>
        </a:xfrm>
        <a:prstGeom prst="rect">
          <a:avLst/>
        </a:prstGeom>
      </xdr:spPr>
    </xdr:pic>
    <xdr:clientData/>
  </xdr:twoCellAnchor>
  <xdr:twoCellAnchor editAs="oneCell">
    <xdr:from>
      <xdr:col>1</xdr:col>
      <xdr:colOff>1038097</xdr:colOff>
      <xdr:row>11</xdr:row>
      <xdr:rowOff>145073</xdr:rowOff>
    </xdr:from>
    <xdr:to>
      <xdr:col>1</xdr:col>
      <xdr:colOff>1339087</xdr:colOff>
      <xdr:row>11</xdr:row>
      <xdr:rowOff>391453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B8D1771D-666A-46BB-A672-830F45CFE3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232" y="3757246"/>
          <a:ext cx="300990" cy="246380"/>
        </a:xfrm>
        <a:prstGeom prst="rect">
          <a:avLst/>
        </a:prstGeom>
      </xdr:spPr>
    </xdr:pic>
    <xdr:clientData/>
  </xdr:twoCellAnchor>
  <xdr:twoCellAnchor editAs="oneCell">
    <xdr:from>
      <xdr:col>1</xdr:col>
      <xdr:colOff>1000426</xdr:colOff>
      <xdr:row>12</xdr:row>
      <xdr:rowOff>159123</xdr:rowOff>
    </xdr:from>
    <xdr:to>
      <xdr:col>1</xdr:col>
      <xdr:colOff>1301416</xdr:colOff>
      <xdr:row>12</xdr:row>
      <xdr:rowOff>405503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46383950-7D57-4DD7-9EDE-5620681755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561" y="4350123"/>
          <a:ext cx="300990" cy="246380"/>
        </a:xfrm>
        <a:prstGeom prst="rect">
          <a:avLst/>
        </a:prstGeom>
      </xdr:spPr>
    </xdr:pic>
    <xdr:clientData/>
  </xdr:twoCellAnchor>
  <xdr:twoCellAnchor editAs="oneCell">
    <xdr:from>
      <xdr:col>1</xdr:col>
      <xdr:colOff>995943</xdr:colOff>
      <xdr:row>13</xdr:row>
      <xdr:rowOff>165846</xdr:rowOff>
    </xdr:from>
    <xdr:to>
      <xdr:col>1</xdr:col>
      <xdr:colOff>1296933</xdr:colOff>
      <xdr:row>13</xdr:row>
      <xdr:rowOff>412226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124BDC10-28D1-4C44-9C2A-8BB65190D2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078" y="4935673"/>
          <a:ext cx="300990" cy="246380"/>
        </a:xfrm>
        <a:prstGeom prst="rect">
          <a:avLst/>
        </a:prstGeom>
      </xdr:spPr>
    </xdr:pic>
    <xdr:clientData/>
  </xdr:twoCellAnchor>
  <xdr:twoCellAnchor editAs="oneCell">
    <xdr:from>
      <xdr:col>1</xdr:col>
      <xdr:colOff>962887</xdr:colOff>
      <xdr:row>16</xdr:row>
      <xdr:rowOff>134082</xdr:rowOff>
    </xdr:from>
    <xdr:to>
      <xdr:col>1</xdr:col>
      <xdr:colOff>1263877</xdr:colOff>
      <xdr:row>16</xdr:row>
      <xdr:rowOff>380462</xdr:rowOff>
    </xdr:to>
    <xdr:pic>
      <xdr:nvPicPr>
        <xdr:cNvPr id="7" name="Picture 6" descr="Logo, company name&#10;&#10;Description automatically generated">
          <a:extLst>
            <a:ext uri="{FF2B5EF4-FFF2-40B4-BE49-F238E27FC236}">
              <a16:creationId xmlns:a16="http://schemas.microsoft.com/office/drawing/2014/main" id="{17B9E14B-064A-44D1-95AA-E2170FCD69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487" y="7477857"/>
          <a:ext cx="300990" cy="246380"/>
        </a:xfrm>
        <a:prstGeom prst="rect">
          <a:avLst/>
        </a:prstGeom>
      </xdr:spPr>
    </xdr:pic>
    <xdr:clientData/>
  </xdr:twoCellAnchor>
  <xdr:oneCellAnchor>
    <xdr:from>
      <xdr:col>1</xdr:col>
      <xdr:colOff>1000426</xdr:colOff>
      <xdr:row>11</xdr:row>
      <xdr:rowOff>159123</xdr:rowOff>
    </xdr:from>
    <xdr:ext cx="300990" cy="246380"/>
    <xdr:pic>
      <xdr:nvPicPr>
        <xdr:cNvPr id="18" name="Picture 17" descr="Logo, company name&#10;&#10;Description automatically generated">
          <a:extLst>
            <a:ext uri="{FF2B5EF4-FFF2-40B4-BE49-F238E27FC236}">
              <a16:creationId xmlns:a16="http://schemas.microsoft.com/office/drawing/2014/main" id="{1E48F3C6-4145-420B-A1D1-55476C3F3A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026" y="5302623"/>
          <a:ext cx="300990" cy="246380"/>
        </a:xfrm>
        <a:prstGeom prst="rect">
          <a:avLst/>
        </a:prstGeom>
      </xdr:spPr>
    </xdr:pic>
    <xdr:clientData/>
  </xdr:oneCellAnchor>
  <xdr:oneCellAnchor>
    <xdr:from>
      <xdr:col>1</xdr:col>
      <xdr:colOff>995943</xdr:colOff>
      <xdr:row>12</xdr:row>
      <xdr:rowOff>165846</xdr:rowOff>
    </xdr:from>
    <xdr:ext cx="300990" cy="246380"/>
    <xdr:pic>
      <xdr:nvPicPr>
        <xdr:cNvPr id="19" name="Picture 18" descr="Logo, company name&#10;&#10;Description automatically generated">
          <a:extLst>
            <a:ext uri="{FF2B5EF4-FFF2-40B4-BE49-F238E27FC236}">
              <a16:creationId xmlns:a16="http://schemas.microsoft.com/office/drawing/2014/main" id="{4977EB2C-1A55-43D4-BF67-D1FDAD847F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543" y="5890371"/>
          <a:ext cx="300990" cy="246380"/>
        </a:xfrm>
        <a:prstGeom prst="rect">
          <a:avLst/>
        </a:prstGeom>
      </xdr:spPr>
    </xdr:pic>
    <xdr:clientData/>
  </xdr:oneCellAnchor>
  <xdr:oneCellAnchor>
    <xdr:from>
      <xdr:col>1</xdr:col>
      <xdr:colOff>991462</xdr:colOff>
      <xdr:row>15</xdr:row>
      <xdr:rowOff>67407</xdr:rowOff>
    </xdr:from>
    <xdr:ext cx="300990" cy="246380"/>
    <xdr:pic>
      <xdr:nvPicPr>
        <xdr:cNvPr id="20" name="Picture 19" descr="Logo, company name&#10;&#10;Description automatically generated">
          <a:extLst>
            <a:ext uri="{FF2B5EF4-FFF2-40B4-BE49-F238E27FC236}">
              <a16:creationId xmlns:a16="http://schemas.microsoft.com/office/drawing/2014/main" id="{58CEE96D-8565-4691-8BEA-C6155CD84A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062" y="7411182"/>
          <a:ext cx="300990" cy="2463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1BFC6-F4E2-478F-81A8-50B29E78CDEE}">
  <sheetPr>
    <pageSetUpPr fitToPage="1"/>
  </sheetPr>
  <dimension ref="B1:R131"/>
  <sheetViews>
    <sheetView tabSelected="1" topLeftCell="A5" zoomScaleNormal="100" workbookViewId="0">
      <selection activeCell="L32" sqref="L32"/>
    </sheetView>
  </sheetViews>
  <sheetFormatPr defaultRowHeight="15" x14ac:dyDescent="0.25"/>
  <cols>
    <col min="2" max="2" width="25.140625" customWidth="1"/>
    <col min="3" max="3" width="22.42578125" customWidth="1"/>
    <col min="4" max="4" width="11.85546875" customWidth="1"/>
    <col min="6" max="6" width="26.140625" customWidth="1"/>
    <col min="7" max="7" width="17" customWidth="1"/>
    <col min="8" max="8" width="22.5703125" customWidth="1"/>
  </cols>
  <sheetData>
    <row r="1" spans="2:18" ht="15.75" thickBot="1" x14ac:dyDescent="0.3"/>
    <row r="2" spans="2:18" ht="18.75" x14ac:dyDescent="0.25">
      <c r="B2" s="42" t="s">
        <v>0</v>
      </c>
      <c r="C2" s="43"/>
      <c r="D2" s="43"/>
      <c r="E2" s="43"/>
      <c r="F2" s="43"/>
      <c r="G2" s="43"/>
      <c r="H2" s="44"/>
    </row>
    <row r="3" spans="2:18" ht="16.5" thickBot="1" x14ac:dyDescent="0.3">
      <c r="B3" s="45" t="s">
        <v>115</v>
      </c>
      <c r="C3" s="46"/>
      <c r="D3" s="46"/>
      <c r="E3" s="46"/>
      <c r="F3" s="46"/>
      <c r="G3" s="46"/>
      <c r="H3" s="47"/>
    </row>
    <row r="4" spans="2:18" ht="15" customHeight="1" x14ac:dyDescent="0.25">
      <c r="B4" s="48" t="s">
        <v>144</v>
      </c>
      <c r="C4" s="49"/>
      <c r="D4" s="49"/>
      <c r="E4" s="49"/>
      <c r="F4" s="49"/>
      <c r="G4" s="49"/>
      <c r="H4" s="50"/>
    </row>
    <row r="5" spans="2:18" ht="51.75" customHeight="1" thickBot="1" x14ac:dyDescent="0.3">
      <c r="B5" s="51"/>
      <c r="C5" s="52"/>
      <c r="D5" s="52"/>
      <c r="E5" s="52"/>
      <c r="F5" s="52"/>
      <c r="G5" s="52"/>
      <c r="H5" s="53"/>
    </row>
    <row r="6" spans="2:18" ht="29.25" thickBot="1" x14ac:dyDescent="0.3">
      <c r="B6" s="3" t="s">
        <v>1</v>
      </c>
      <c r="C6" s="4" t="s">
        <v>2</v>
      </c>
      <c r="D6" s="4" t="s">
        <v>3</v>
      </c>
      <c r="E6" s="4" t="s">
        <v>4</v>
      </c>
      <c r="F6" s="23" t="s">
        <v>5</v>
      </c>
      <c r="G6" s="66" t="s">
        <v>6</v>
      </c>
      <c r="H6" s="67"/>
    </row>
    <row r="7" spans="2:18" x14ac:dyDescent="0.25">
      <c r="B7" s="83" t="s">
        <v>116</v>
      </c>
      <c r="C7" s="85" t="s">
        <v>104</v>
      </c>
      <c r="D7" s="85">
        <v>7</v>
      </c>
      <c r="E7" s="85">
        <v>5</v>
      </c>
      <c r="F7" s="85">
        <f>SUM(D7:E8)</f>
        <v>12</v>
      </c>
      <c r="G7" s="60" t="s">
        <v>117</v>
      </c>
      <c r="H7" s="61"/>
    </row>
    <row r="8" spans="2:18" ht="15.75" thickBot="1" x14ac:dyDescent="0.3">
      <c r="B8" s="84"/>
      <c r="C8" s="86"/>
      <c r="D8" s="86"/>
      <c r="E8" s="86"/>
      <c r="F8" s="86"/>
      <c r="G8" s="62"/>
      <c r="H8" s="63"/>
    </row>
    <row r="9" spans="2:18" ht="33" customHeight="1" thickBot="1" x14ac:dyDescent="0.3">
      <c r="B9" s="5" t="s">
        <v>118</v>
      </c>
      <c r="C9" s="6" t="s">
        <v>119</v>
      </c>
      <c r="D9" s="6">
        <v>6</v>
      </c>
      <c r="E9" s="6">
        <v>2</v>
      </c>
      <c r="F9" s="24">
        <f>SUM(D9:E9)</f>
        <v>8</v>
      </c>
      <c r="G9" s="40" t="s">
        <v>105</v>
      </c>
      <c r="H9" s="41"/>
    </row>
    <row r="10" spans="2:18" ht="30.75" thickBot="1" x14ac:dyDescent="0.3">
      <c r="B10" s="5" t="s">
        <v>120</v>
      </c>
      <c r="C10" s="6" t="s">
        <v>7</v>
      </c>
      <c r="D10" s="6">
        <v>20</v>
      </c>
      <c r="E10" s="6">
        <v>8</v>
      </c>
      <c r="F10" s="24">
        <f t="shared" ref="F10:F18" si="0">SUM(D10:E10)</f>
        <v>28</v>
      </c>
      <c r="G10" s="40" t="s">
        <v>121</v>
      </c>
      <c r="H10" s="41"/>
    </row>
    <row r="11" spans="2:18" ht="42.75" customHeight="1" thickBot="1" x14ac:dyDescent="0.3">
      <c r="B11" s="5" t="s">
        <v>122</v>
      </c>
      <c r="C11" s="6" t="s">
        <v>8</v>
      </c>
      <c r="D11" s="6">
        <v>21</v>
      </c>
      <c r="E11" s="6">
        <v>30</v>
      </c>
      <c r="F11" s="24">
        <f t="shared" si="0"/>
        <v>51</v>
      </c>
      <c r="G11" s="40" t="s">
        <v>106</v>
      </c>
      <c r="H11" s="41"/>
    </row>
    <row r="12" spans="2:18" ht="45.75" thickBot="1" x14ac:dyDescent="0.3">
      <c r="B12" s="5" t="s">
        <v>123</v>
      </c>
      <c r="C12" s="6" t="s">
        <v>124</v>
      </c>
      <c r="D12" s="6">
        <v>27</v>
      </c>
      <c r="E12" s="6">
        <v>32</v>
      </c>
      <c r="F12" s="24">
        <f t="shared" si="0"/>
        <v>59</v>
      </c>
      <c r="G12" s="38" t="s">
        <v>125</v>
      </c>
      <c r="H12" s="39"/>
      <c r="L12" s="27"/>
      <c r="M12" s="28"/>
      <c r="N12" s="28"/>
      <c r="O12" s="28"/>
      <c r="P12" s="28"/>
      <c r="Q12" s="82"/>
      <c r="R12" s="82"/>
    </row>
    <row r="13" spans="2:18" ht="45.75" customHeight="1" thickBot="1" x14ac:dyDescent="0.3">
      <c r="B13" s="5" t="s">
        <v>126</v>
      </c>
      <c r="C13" s="6" t="s">
        <v>9</v>
      </c>
      <c r="D13" s="6">
        <v>19</v>
      </c>
      <c r="E13" s="6">
        <v>16</v>
      </c>
      <c r="F13" s="24">
        <f t="shared" si="0"/>
        <v>35</v>
      </c>
      <c r="G13" s="38" t="s">
        <v>112</v>
      </c>
      <c r="H13" s="39"/>
    </row>
    <row r="14" spans="2:18" ht="45.75" customHeight="1" thickBot="1" x14ac:dyDescent="0.3">
      <c r="B14" s="5" t="s">
        <v>127</v>
      </c>
      <c r="C14" s="6" t="s">
        <v>10</v>
      </c>
      <c r="D14" s="6">
        <v>8</v>
      </c>
      <c r="E14" s="6">
        <v>14</v>
      </c>
      <c r="F14" s="24">
        <f t="shared" si="0"/>
        <v>22</v>
      </c>
      <c r="G14" s="38" t="s">
        <v>108</v>
      </c>
      <c r="H14" s="39"/>
    </row>
    <row r="15" spans="2:18" ht="57" customHeight="1" thickBot="1" x14ac:dyDescent="0.3">
      <c r="B15" s="5" t="s">
        <v>128</v>
      </c>
      <c r="C15" s="6" t="s">
        <v>11</v>
      </c>
      <c r="D15" s="6">
        <v>24</v>
      </c>
      <c r="E15" s="6">
        <v>18</v>
      </c>
      <c r="F15" s="24">
        <f t="shared" si="0"/>
        <v>42</v>
      </c>
      <c r="G15" s="38" t="s">
        <v>109</v>
      </c>
      <c r="H15" s="39"/>
    </row>
    <row r="16" spans="2:18" ht="45" customHeight="1" thickBot="1" x14ac:dyDescent="0.3">
      <c r="B16" s="5" t="s">
        <v>129</v>
      </c>
      <c r="C16" s="6" t="s">
        <v>12</v>
      </c>
      <c r="D16" s="6">
        <v>24</v>
      </c>
      <c r="E16" s="6">
        <v>18</v>
      </c>
      <c r="F16" s="24">
        <f t="shared" si="0"/>
        <v>42</v>
      </c>
      <c r="G16" s="40" t="s">
        <v>110</v>
      </c>
      <c r="H16" s="41"/>
    </row>
    <row r="17" spans="2:8" ht="45.75" thickBot="1" x14ac:dyDescent="0.3">
      <c r="B17" s="5" t="s">
        <v>93</v>
      </c>
      <c r="C17" s="6" t="s">
        <v>98</v>
      </c>
      <c r="D17" s="6">
        <v>8</v>
      </c>
      <c r="E17" s="6">
        <v>0</v>
      </c>
      <c r="F17" s="24">
        <f t="shared" si="0"/>
        <v>8</v>
      </c>
      <c r="G17" s="38" t="s">
        <v>107</v>
      </c>
      <c r="H17" s="39"/>
    </row>
    <row r="18" spans="2:8" ht="45.75" thickBot="1" x14ac:dyDescent="0.3">
      <c r="B18" s="5" t="s">
        <v>130</v>
      </c>
      <c r="C18" s="26" t="s">
        <v>13</v>
      </c>
      <c r="D18" s="6">
        <v>36</v>
      </c>
      <c r="E18" s="6">
        <v>57</v>
      </c>
      <c r="F18" s="24">
        <f t="shared" si="0"/>
        <v>93</v>
      </c>
      <c r="G18" s="40" t="s">
        <v>111</v>
      </c>
      <c r="H18" s="41"/>
    </row>
    <row r="19" spans="2:8" ht="15.75" thickBot="1" x14ac:dyDescent="0.3">
      <c r="B19" s="87" t="s">
        <v>14</v>
      </c>
      <c r="C19" s="88"/>
      <c r="D19" s="88"/>
      <c r="E19" s="88"/>
      <c r="F19" s="88"/>
      <c r="G19" s="64">
        <f>SUM(F7:F18)</f>
        <v>400</v>
      </c>
      <c r="H19" s="65"/>
    </row>
    <row r="20" spans="2:8" x14ac:dyDescent="0.25">
      <c r="B20" s="2"/>
      <c r="C20" s="25"/>
      <c r="D20" s="25"/>
      <c r="E20" s="25"/>
      <c r="F20" s="25"/>
    </row>
    <row r="21" spans="2:8" ht="15.75" thickBot="1" x14ac:dyDescent="0.3">
      <c r="B21" s="7"/>
      <c r="C21" s="25"/>
      <c r="D21" s="25"/>
      <c r="E21" s="25"/>
      <c r="F21" s="25"/>
    </row>
    <row r="22" spans="2:8" x14ac:dyDescent="0.25">
      <c r="B22" s="29" t="s">
        <v>15</v>
      </c>
      <c r="C22" s="30"/>
      <c r="D22" s="30"/>
      <c r="E22" s="30"/>
      <c r="F22" s="30"/>
      <c r="G22" s="30"/>
      <c r="H22" s="31"/>
    </row>
    <row r="23" spans="2:8" x14ac:dyDescent="0.25">
      <c r="B23" s="22"/>
      <c r="H23" s="13"/>
    </row>
    <row r="24" spans="2:8" ht="48" customHeight="1" thickBot="1" x14ac:dyDescent="0.3">
      <c r="B24" s="89" t="s">
        <v>92</v>
      </c>
      <c r="C24" s="90"/>
      <c r="D24" s="90"/>
      <c r="E24" s="90"/>
      <c r="F24" s="90"/>
      <c r="G24" s="90"/>
      <c r="H24" s="91"/>
    </row>
    <row r="25" spans="2:8" ht="15.75" thickBot="1" x14ac:dyDescent="0.3">
      <c r="B25" s="56" t="s">
        <v>131</v>
      </c>
      <c r="C25" s="68"/>
      <c r="D25" s="68"/>
      <c r="E25" s="68"/>
      <c r="F25" s="68"/>
      <c r="G25" s="68"/>
      <c r="H25" s="57"/>
    </row>
    <row r="26" spans="2:8" ht="24.75" thickBot="1" x14ac:dyDescent="0.3">
      <c r="B26" s="8" t="s">
        <v>16</v>
      </c>
      <c r="C26" s="9" t="s">
        <v>17</v>
      </c>
      <c r="D26" s="9" t="s">
        <v>18</v>
      </c>
      <c r="E26" s="9" t="s">
        <v>19</v>
      </c>
      <c r="F26" s="56" t="s">
        <v>20</v>
      </c>
      <c r="G26" s="57"/>
      <c r="H26" s="9" t="s">
        <v>21</v>
      </c>
    </row>
    <row r="27" spans="2:8" ht="24.75" thickBot="1" x14ac:dyDescent="0.3">
      <c r="B27" s="10">
        <v>1</v>
      </c>
      <c r="C27" s="11">
        <v>1</v>
      </c>
      <c r="D27" s="11">
        <v>0</v>
      </c>
      <c r="E27" s="69">
        <f>SUM(C27:D32)</f>
        <v>12</v>
      </c>
      <c r="F27" s="54" t="s">
        <v>22</v>
      </c>
      <c r="G27" s="55"/>
      <c r="H27" s="11" t="s">
        <v>132</v>
      </c>
    </row>
    <row r="28" spans="2:8" ht="24.75" thickBot="1" x14ac:dyDescent="0.3">
      <c r="B28" s="10">
        <v>2</v>
      </c>
      <c r="C28" s="11">
        <v>1</v>
      </c>
      <c r="D28" s="11">
        <v>0</v>
      </c>
      <c r="E28" s="70"/>
      <c r="F28" s="54" t="s">
        <v>133</v>
      </c>
      <c r="G28" s="55"/>
      <c r="H28" s="11" t="s">
        <v>132</v>
      </c>
    </row>
    <row r="29" spans="2:8" ht="24.75" thickBot="1" x14ac:dyDescent="0.3">
      <c r="B29" s="10">
        <v>3</v>
      </c>
      <c r="C29" s="11">
        <v>2</v>
      </c>
      <c r="D29" s="11">
        <v>1</v>
      </c>
      <c r="E29" s="70"/>
      <c r="F29" s="54" t="s">
        <v>23</v>
      </c>
      <c r="G29" s="55"/>
      <c r="H29" s="11" t="s">
        <v>132</v>
      </c>
    </row>
    <row r="30" spans="2:8" ht="24.75" thickBot="1" x14ac:dyDescent="0.3">
      <c r="B30" s="10">
        <v>4</v>
      </c>
      <c r="C30" s="11">
        <v>1</v>
      </c>
      <c r="D30" s="11">
        <v>2.5</v>
      </c>
      <c r="E30" s="70"/>
      <c r="F30" s="54" t="s">
        <v>24</v>
      </c>
      <c r="G30" s="55"/>
      <c r="H30" s="11" t="s">
        <v>132</v>
      </c>
    </row>
    <row r="31" spans="2:8" ht="24.75" thickBot="1" x14ac:dyDescent="0.3">
      <c r="B31" s="10">
        <v>5</v>
      </c>
      <c r="C31" s="11">
        <v>1</v>
      </c>
      <c r="D31" s="11">
        <v>0.5</v>
      </c>
      <c r="E31" s="70"/>
      <c r="F31" s="54" t="s">
        <v>25</v>
      </c>
      <c r="G31" s="55"/>
      <c r="H31" s="11" t="s">
        <v>132</v>
      </c>
    </row>
    <row r="32" spans="2:8" ht="24.75" thickBot="1" x14ac:dyDescent="0.3">
      <c r="B32" s="10">
        <v>6</v>
      </c>
      <c r="C32" s="11">
        <v>1</v>
      </c>
      <c r="D32" s="11">
        <v>1</v>
      </c>
      <c r="E32" s="71"/>
      <c r="F32" s="54" t="s">
        <v>26</v>
      </c>
      <c r="G32" s="55"/>
      <c r="H32" s="11" t="s">
        <v>132</v>
      </c>
    </row>
    <row r="33" spans="2:9" ht="15.75" thickBot="1" x14ac:dyDescent="0.3">
      <c r="B33" s="56" t="s">
        <v>134</v>
      </c>
      <c r="C33" s="68"/>
      <c r="D33" s="68"/>
      <c r="E33" s="68"/>
      <c r="F33" s="68"/>
      <c r="G33" s="68"/>
      <c r="H33" s="57"/>
    </row>
    <row r="34" spans="2:9" ht="24.75" thickBot="1" x14ac:dyDescent="0.3">
      <c r="B34" s="8" t="s">
        <v>16</v>
      </c>
      <c r="C34" s="9" t="s">
        <v>17</v>
      </c>
      <c r="D34" s="9" t="s">
        <v>18</v>
      </c>
      <c r="E34" s="9" t="s">
        <v>19</v>
      </c>
      <c r="F34" s="56" t="s">
        <v>20</v>
      </c>
      <c r="G34" s="57"/>
      <c r="H34" s="9" t="s">
        <v>21</v>
      </c>
    </row>
    <row r="35" spans="2:9" ht="24.75" thickBot="1" x14ac:dyDescent="0.3">
      <c r="B35" s="10">
        <v>7</v>
      </c>
      <c r="C35" s="11">
        <v>1</v>
      </c>
      <c r="D35" s="11">
        <v>0</v>
      </c>
      <c r="E35" s="69">
        <f>SUM(C35:D38)</f>
        <v>8</v>
      </c>
      <c r="F35" s="54" t="s">
        <v>27</v>
      </c>
      <c r="G35" s="55"/>
      <c r="H35" s="11" t="s">
        <v>132</v>
      </c>
    </row>
    <row r="36" spans="2:9" ht="24.75" thickBot="1" x14ac:dyDescent="0.3">
      <c r="B36" s="10">
        <v>8</v>
      </c>
      <c r="C36" s="11">
        <v>2</v>
      </c>
      <c r="D36" s="11">
        <v>0</v>
      </c>
      <c r="E36" s="70"/>
      <c r="F36" s="54" t="s">
        <v>28</v>
      </c>
      <c r="G36" s="55"/>
      <c r="H36" s="11" t="s">
        <v>132</v>
      </c>
    </row>
    <row r="37" spans="2:9" ht="24.75" thickBot="1" x14ac:dyDescent="0.3">
      <c r="B37" s="10">
        <v>9</v>
      </c>
      <c r="C37" s="11">
        <v>1</v>
      </c>
      <c r="D37" s="11">
        <v>0</v>
      </c>
      <c r="E37" s="70"/>
      <c r="F37" s="54" t="s">
        <v>29</v>
      </c>
      <c r="G37" s="55"/>
      <c r="H37" s="11" t="s">
        <v>132</v>
      </c>
    </row>
    <row r="38" spans="2:9" ht="24.75" thickBot="1" x14ac:dyDescent="0.3">
      <c r="B38" s="14">
        <v>10</v>
      </c>
      <c r="C38" s="12">
        <v>2</v>
      </c>
      <c r="D38" s="12">
        <v>2</v>
      </c>
      <c r="E38" s="70"/>
      <c r="F38" s="58" t="s">
        <v>30</v>
      </c>
      <c r="G38" s="59"/>
      <c r="H38" s="12" t="s">
        <v>132</v>
      </c>
    </row>
    <row r="39" spans="2:9" ht="15.75" thickBot="1" x14ac:dyDescent="0.3">
      <c r="B39" s="72" t="s">
        <v>135</v>
      </c>
      <c r="C39" s="73"/>
      <c r="D39" s="73"/>
      <c r="E39" s="73"/>
      <c r="F39" s="73"/>
      <c r="G39" s="73"/>
      <c r="H39" s="74"/>
    </row>
    <row r="40" spans="2:9" ht="24.75" thickBot="1" x14ac:dyDescent="0.3">
      <c r="B40" s="20" t="s">
        <v>16</v>
      </c>
      <c r="C40" s="20" t="s">
        <v>17</v>
      </c>
      <c r="D40" s="20" t="s">
        <v>18</v>
      </c>
      <c r="E40" s="20" t="s">
        <v>19</v>
      </c>
      <c r="F40" s="56" t="s">
        <v>20</v>
      </c>
      <c r="G40" s="57"/>
      <c r="H40" s="21" t="s">
        <v>21</v>
      </c>
    </row>
    <row r="41" spans="2:9" ht="24.75" thickBot="1" x14ac:dyDescent="0.3">
      <c r="B41" s="18">
        <v>11</v>
      </c>
      <c r="C41" s="18">
        <v>2</v>
      </c>
      <c r="D41" s="18">
        <v>1</v>
      </c>
      <c r="E41" s="75">
        <f>SUM(C41:D48)</f>
        <v>28</v>
      </c>
      <c r="F41" s="78" t="s">
        <v>31</v>
      </c>
      <c r="G41" s="79"/>
      <c r="H41" s="18" t="s">
        <v>132</v>
      </c>
      <c r="I41" s="17"/>
    </row>
    <row r="42" spans="2:9" ht="24.75" thickBot="1" x14ac:dyDescent="0.3">
      <c r="B42" s="18">
        <v>12</v>
      </c>
      <c r="C42" s="18">
        <v>2</v>
      </c>
      <c r="D42" s="18">
        <v>2</v>
      </c>
      <c r="E42" s="76"/>
      <c r="F42" s="78" t="s">
        <v>32</v>
      </c>
      <c r="G42" s="79"/>
      <c r="H42" s="18" t="s">
        <v>132</v>
      </c>
      <c r="I42" s="17"/>
    </row>
    <row r="43" spans="2:9" ht="24.75" thickBot="1" x14ac:dyDescent="0.3">
      <c r="B43" s="18">
        <v>13</v>
      </c>
      <c r="C43" s="18">
        <v>2</v>
      </c>
      <c r="D43" s="18">
        <v>1</v>
      </c>
      <c r="E43" s="76"/>
      <c r="F43" s="78" t="s">
        <v>33</v>
      </c>
      <c r="G43" s="79"/>
      <c r="H43" s="18" t="s">
        <v>132</v>
      </c>
      <c r="I43" s="17"/>
    </row>
    <row r="44" spans="2:9" ht="24.75" thickBot="1" x14ac:dyDescent="0.3">
      <c r="B44" s="18">
        <v>14</v>
      </c>
      <c r="C44" s="18">
        <v>2</v>
      </c>
      <c r="D44" s="18">
        <v>1</v>
      </c>
      <c r="E44" s="76"/>
      <c r="F44" s="78" t="s">
        <v>34</v>
      </c>
      <c r="G44" s="79"/>
      <c r="H44" s="18" t="s">
        <v>132</v>
      </c>
      <c r="I44" s="17"/>
    </row>
    <row r="45" spans="2:9" ht="24.75" thickBot="1" x14ac:dyDescent="0.3">
      <c r="B45" s="18">
        <v>15</v>
      </c>
      <c r="C45" s="18">
        <v>2</v>
      </c>
      <c r="D45" s="18">
        <v>1</v>
      </c>
      <c r="E45" s="76"/>
      <c r="F45" s="78" t="s">
        <v>35</v>
      </c>
      <c r="G45" s="79"/>
      <c r="H45" s="18" t="s">
        <v>132</v>
      </c>
      <c r="I45" s="17"/>
    </row>
    <row r="46" spans="2:9" ht="24.75" thickBot="1" x14ac:dyDescent="0.3">
      <c r="B46" s="18">
        <v>16</v>
      </c>
      <c r="C46" s="18">
        <v>2</v>
      </c>
      <c r="D46" s="18">
        <v>1</v>
      </c>
      <c r="E46" s="76"/>
      <c r="F46" s="78" t="s">
        <v>36</v>
      </c>
      <c r="G46" s="79"/>
      <c r="H46" s="18" t="s">
        <v>132</v>
      </c>
      <c r="I46" s="17"/>
    </row>
    <row r="47" spans="2:9" ht="24.75" thickBot="1" x14ac:dyDescent="0.3">
      <c r="B47" s="18">
        <v>17</v>
      </c>
      <c r="C47" s="18">
        <v>3</v>
      </c>
      <c r="D47" s="18">
        <v>0</v>
      </c>
      <c r="E47" s="76"/>
      <c r="F47" s="78" t="s">
        <v>37</v>
      </c>
      <c r="G47" s="79"/>
      <c r="H47" s="18" t="s">
        <v>132</v>
      </c>
      <c r="I47" s="17"/>
    </row>
    <row r="48" spans="2:9" ht="24.75" thickBot="1" x14ac:dyDescent="0.3">
      <c r="B48" s="19">
        <v>18</v>
      </c>
      <c r="C48" s="19">
        <v>3</v>
      </c>
      <c r="D48" s="19">
        <v>3</v>
      </c>
      <c r="E48" s="77"/>
      <c r="F48" s="80" t="s">
        <v>38</v>
      </c>
      <c r="G48" s="81"/>
      <c r="H48" s="12" t="s">
        <v>132</v>
      </c>
      <c r="I48" s="17"/>
    </row>
    <row r="49" spans="2:8" ht="15.75" thickBot="1" x14ac:dyDescent="0.3">
      <c r="B49" s="56" t="s">
        <v>136</v>
      </c>
      <c r="C49" s="68"/>
      <c r="D49" s="68"/>
      <c r="E49" s="68"/>
      <c r="F49" s="68"/>
      <c r="G49" s="68"/>
      <c r="H49" s="57"/>
    </row>
    <row r="50" spans="2:8" ht="24.75" thickBot="1" x14ac:dyDescent="0.3">
      <c r="B50" s="8" t="s">
        <v>16</v>
      </c>
      <c r="C50" s="9" t="s">
        <v>17</v>
      </c>
      <c r="D50" s="9" t="s">
        <v>18</v>
      </c>
      <c r="E50" s="9" t="s">
        <v>19</v>
      </c>
      <c r="F50" s="56" t="s">
        <v>20</v>
      </c>
      <c r="G50" s="57"/>
      <c r="H50" s="9" t="s">
        <v>21</v>
      </c>
    </row>
    <row r="51" spans="2:8" ht="24.75" thickBot="1" x14ac:dyDescent="0.3">
      <c r="B51" s="10">
        <v>20</v>
      </c>
      <c r="C51" s="11">
        <v>1</v>
      </c>
      <c r="D51" s="11">
        <v>1</v>
      </c>
      <c r="E51" s="69">
        <f>SUM(C51:D60)</f>
        <v>51</v>
      </c>
      <c r="F51" s="54" t="s">
        <v>39</v>
      </c>
      <c r="G51" s="55"/>
      <c r="H51" s="11" t="s">
        <v>132</v>
      </c>
    </row>
    <row r="52" spans="2:8" ht="24.75" thickBot="1" x14ac:dyDescent="0.3">
      <c r="B52" s="10">
        <v>21</v>
      </c>
      <c r="C52" s="11">
        <v>1</v>
      </c>
      <c r="D52" s="11">
        <v>2</v>
      </c>
      <c r="E52" s="70"/>
      <c r="F52" s="54" t="s">
        <v>40</v>
      </c>
      <c r="G52" s="55"/>
      <c r="H52" s="11" t="s">
        <v>132</v>
      </c>
    </row>
    <row r="53" spans="2:8" ht="24.75" thickBot="1" x14ac:dyDescent="0.3">
      <c r="B53" s="10">
        <v>22</v>
      </c>
      <c r="C53" s="11">
        <v>3</v>
      </c>
      <c r="D53" s="11">
        <v>3</v>
      </c>
      <c r="E53" s="70"/>
      <c r="F53" s="54" t="s">
        <v>41</v>
      </c>
      <c r="G53" s="55"/>
      <c r="H53" s="11" t="s">
        <v>132</v>
      </c>
    </row>
    <row r="54" spans="2:8" ht="24.75" thickBot="1" x14ac:dyDescent="0.3">
      <c r="B54" s="10">
        <v>23</v>
      </c>
      <c r="C54" s="11">
        <v>3</v>
      </c>
      <c r="D54" s="11">
        <v>5</v>
      </c>
      <c r="E54" s="70"/>
      <c r="F54" s="54" t="s">
        <v>42</v>
      </c>
      <c r="G54" s="55"/>
      <c r="H54" s="11" t="s">
        <v>132</v>
      </c>
    </row>
    <row r="55" spans="2:8" ht="24.75" thickBot="1" x14ac:dyDescent="0.3">
      <c r="B55" s="10">
        <v>24</v>
      </c>
      <c r="C55" s="11">
        <v>1.75</v>
      </c>
      <c r="D55" s="11">
        <v>2</v>
      </c>
      <c r="E55" s="70"/>
      <c r="F55" s="54" t="s">
        <v>43</v>
      </c>
      <c r="G55" s="55"/>
      <c r="H55" s="11" t="s">
        <v>132</v>
      </c>
    </row>
    <row r="56" spans="2:8" ht="24.75" thickBot="1" x14ac:dyDescent="0.3">
      <c r="B56" s="10">
        <v>25</v>
      </c>
      <c r="C56" s="11">
        <v>0.25</v>
      </c>
      <c r="D56" s="11">
        <v>2</v>
      </c>
      <c r="E56" s="70"/>
      <c r="F56" s="54" t="s">
        <v>44</v>
      </c>
      <c r="G56" s="55"/>
      <c r="H56" s="11" t="s">
        <v>132</v>
      </c>
    </row>
    <row r="57" spans="2:8" ht="24.75" thickBot="1" x14ac:dyDescent="0.3">
      <c r="B57" s="10">
        <v>26</v>
      </c>
      <c r="C57" s="11">
        <v>4</v>
      </c>
      <c r="D57" s="11">
        <v>1</v>
      </c>
      <c r="E57" s="70"/>
      <c r="F57" s="54" t="s">
        <v>45</v>
      </c>
      <c r="G57" s="55"/>
      <c r="H57" s="11" t="s">
        <v>132</v>
      </c>
    </row>
    <row r="58" spans="2:8" ht="24.75" thickBot="1" x14ac:dyDescent="0.3">
      <c r="B58" s="10">
        <v>27</v>
      </c>
      <c r="C58" s="11">
        <v>2</v>
      </c>
      <c r="D58" s="11">
        <v>4</v>
      </c>
      <c r="E58" s="70"/>
      <c r="F58" s="54" t="s">
        <v>46</v>
      </c>
      <c r="G58" s="55"/>
      <c r="H58" s="11" t="s">
        <v>132</v>
      </c>
    </row>
    <row r="59" spans="2:8" ht="24.75" thickBot="1" x14ac:dyDescent="0.3">
      <c r="B59" s="10">
        <v>28</v>
      </c>
      <c r="C59" s="11">
        <v>2</v>
      </c>
      <c r="D59" s="11">
        <v>4</v>
      </c>
      <c r="E59" s="70"/>
      <c r="F59" s="54" t="s">
        <v>47</v>
      </c>
      <c r="G59" s="55"/>
      <c r="H59" s="11" t="s">
        <v>132</v>
      </c>
    </row>
    <row r="60" spans="2:8" ht="24.75" thickBot="1" x14ac:dyDescent="0.3">
      <c r="B60" s="10">
        <v>29</v>
      </c>
      <c r="C60" s="11">
        <v>3</v>
      </c>
      <c r="D60" s="11">
        <v>6</v>
      </c>
      <c r="E60" s="71"/>
      <c r="F60" s="54" t="s">
        <v>48</v>
      </c>
      <c r="G60" s="55"/>
      <c r="H60" s="11" t="s">
        <v>132</v>
      </c>
    </row>
    <row r="61" spans="2:8" ht="15.75" customHeight="1" thickBot="1" x14ac:dyDescent="0.3">
      <c r="B61" s="56" t="s">
        <v>137</v>
      </c>
      <c r="C61" s="68"/>
      <c r="D61" s="68"/>
      <c r="E61" s="68"/>
      <c r="F61" s="68"/>
      <c r="G61" s="68"/>
      <c r="H61" s="57"/>
    </row>
    <row r="62" spans="2:8" ht="24.75" thickBot="1" x14ac:dyDescent="0.3">
      <c r="B62" s="8" t="s">
        <v>16</v>
      </c>
      <c r="C62" s="9" t="s">
        <v>17</v>
      </c>
      <c r="D62" s="9" t="s">
        <v>18</v>
      </c>
      <c r="E62" s="9" t="s">
        <v>19</v>
      </c>
      <c r="F62" s="56" t="s">
        <v>20</v>
      </c>
      <c r="G62" s="57"/>
      <c r="H62" s="21" t="s">
        <v>21</v>
      </c>
    </row>
    <row r="63" spans="2:8" ht="24.75" thickBot="1" x14ac:dyDescent="0.3">
      <c r="B63" s="10">
        <v>30</v>
      </c>
      <c r="C63" s="11">
        <v>3</v>
      </c>
      <c r="D63" s="11">
        <v>2</v>
      </c>
      <c r="E63" s="69">
        <f>SUM(C63:D74)</f>
        <v>59</v>
      </c>
      <c r="F63" s="54" t="s">
        <v>49</v>
      </c>
      <c r="G63" s="55"/>
      <c r="H63" s="18" t="s">
        <v>132</v>
      </c>
    </row>
    <row r="64" spans="2:8" ht="24.75" thickBot="1" x14ac:dyDescent="0.3">
      <c r="B64" s="10">
        <v>31</v>
      </c>
      <c r="C64" s="11">
        <v>3</v>
      </c>
      <c r="D64" s="11">
        <v>2</v>
      </c>
      <c r="E64" s="70"/>
      <c r="F64" s="54" t="s">
        <v>50</v>
      </c>
      <c r="G64" s="55"/>
      <c r="H64" s="18" t="s">
        <v>132</v>
      </c>
    </row>
    <row r="65" spans="2:8" ht="24.75" thickBot="1" x14ac:dyDescent="0.3">
      <c r="B65" s="10">
        <v>32</v>
      </c>
      <c r="C65" s="11">
        <v>2</v>
      </c>
      <c r="D65" s="11">
        <v>0</v>
      </c>
      <c r="E65" s="70"/>
      <c r="F65" s="54" t="s">
        <v>51</v>
      </c>
      <c r="G65" s="55"/>
      <c r="H65" s="18" t="s">
        <v>132</v>
      </c>
    </row>
    <row r="66" spans="2:8" ht="24.75" thickBot="1" x14ac:dyDescent="0.3">
      <c r="B66" s="10">
        <v>33</v>
      </c>
      <c r="C66" s="11">
        <v>1</v>
      </c>
      <c r="D66" s="11">
        <v>3</v>
      </c>
      <c r="E66" s="70"/>
      <c r="F66" s="54" t="s">
        <v>52</v>
      </c>
      <c r="G66" s="55"/>
      <c r="H66" s="18" t="s">
        <v>132</v>
      </c>
    </row>
    <row r="67" spans="2:8" ht="24.75" thickBot="1" x14ac:dyDescent="0.3">
      <c r="B67" s="10">
        <v>34</v>
      </c>
      <c r="C67" s="11">
        <v>3</v>
      </c>
      <c r="D67" s="11">
        <v>2</v>
      </c>
      <c r="E67" s="70"/>
      <c r="F67" s="54" t="s">
        <v>53</v>
      </c>
      <c r="G67" s="55"/>
      <c r="H67" s="18" t="s">
        <v>132</v>
      </c>
    </row>
    <row r="68" spans="2:8" ht="24.75" thickBot="1" x14ac:dyDescent="0.3">
      <c r="B68" s="10">
        <v>35</v>
      </c>
      <c r="C68" s="11">
        <v>2</v>
      </c>
      <c r="D68" s="11">
        <v>2</v>
      </c>
      <c r="E68" s="70"/>
      <c r="F68" s="54" t="s">
        <v>54</v>
      </c>
      <c r="G68" s="55"/>
      <c r="H68" s="18" t="s">
        <v>132</v>
      </c>
    </row>
    <row r="69" spans="2:8" ht="24.75" thickBot="1" x14ac:dyDescent="0.3">
      <c r="B69" s="10">
        <v>36</v>
      </c>
      <c r="C69" s="11">
        <v>1</v>
      </c>
      <c r="D69" s="11">
        <v>2</v>
      </c>
      <c r="E69" s="70"/>
      <c r="F69" s="54" t="s">
        <v>55</v>
      </c>
      <c r="G69" s="55"/>
      <c r="H69" s="18" t="s">
        <v>132</v>
      </c>
    </row>
    <row r="70" spans="2:8" ht="24.75" thickBot="1" x14ac:dyDescent="0.3">
      <c r="B70" s="10">
        <v>37</v>
      </c>
      <c r="C70" s="11">
        <v>2</v>
      </c>
      <c r="D70" s="11">
        <v>2</v>
      </c>
      <c r="E70" s="70"/>
      <c r="F70" s="54" t="s">
        <v>56</v>
      </c>
      <c r="G70" s="55"/>
      <c r="H70" s="18" t="s">
        <v>132</v>
      </c>
    </row>
    <row r="71" spans="2:8" ht="24.75" thickBot="1" x14ac:dyDescent="0.3">
      <c r="B71" s="10">
        <v>38</v>
      </c>
      <c r="C71" s="11">
        <v>4</v>
      </c>
      <c r="D71" s="11">
        <v>5</v>
      </c>
      <c r="E71" s="70"/>
      <c r="F71" s="54" t="s">
        <v>57</v>
      </c>
      <c r="G71" s="55"/>
      <c r="H71" s="18" t="s">
        <v>132</v>
      </c>
    </row>
    <row r="72" spans="2:8" ht="24.75" thickBot="1" x14ac:dyDescent="0.3">
      <c r="B72" s="10">
        <v>39</v>
      </c>
      <c r="C72" s="11">
        <v>3</v>
      </c>
      <c r="D72" s="11">
        <v>2</v>
      </c>
      <c r="E72" s="70"/>
      <c r="F72" s="54" t="s">
        <v>58</v>
      </c>
      <c r="G72" s="55"/>
      <c r="H72" s="18" t="s">
        <v>132</v>
      </c>
    </row>
    <row r="73" spans="2:8" ht="24.75" thickBot="1" x14ac:dyDescent="0.3">
      <c r="B73" s="10">
        <v>40</v>
      </c>
      <c r="C73" s="11">
        <v>1</v>
      </c>
      <c r="D73" s="11">
        <v>0</v>
      </c>
      <c r="E73" s="70"/>
      <c r="F73" s="54" t="s">
        <v>59</v>
      </c>
      <c r="G73" s="55"/>
      <c r="H73" s="18" t="s">
        <v>132</v>
      </c>
    </row>
    <row r="74" spans="2:8" ht="24.75" thickBot="1" x14ac:dyDescent="0.3">
      <c r="B74" s="10">
        <v>41</v>
      </c>
      <c r="C74" s="11">
        <v>2</v>
      </c>
      <c r="D74" s="11">
        <v>10</v>
      </c>
      <c r="E74" s="71"/>
      <c r="F74" s="54" t="s">
        <v>60</v>
      </c>
      <c r="G74" s="55"/>
      <c r="H74" s="18" t="s">
        <v>132</v>
      </c>
    </row>
    <row r="75" spans="2:8" ht="15.75" customHeight="1" thickBot="1" x14ac:dyDescent="0.3">
      <c r="B75" s="56" t="s">
        <v>138</v>
      </c>
      <c r="C75" s="68"/>
      <c r="D75" s="68"/>
      <c r="E75" s="68"/>
      <c r="F75" s="68"/>
      <c r="G75" s="68"/>
      <c r="H75" s="57"/>
    </row>
    <row r="76" spans="2:8" ht="24.75" thickBot="1" x14ac:dyDescent="0.3">
      <c r="B76" s="8" t="s">
        <v>16</v>
      </c>
      <c r="C76" s="9" t="s">
        <v>17</v>
      </c>
      <c r="D76" s="9" t="s">
        <v>18</v>
      </c>
      <c r="E76" s="9" t="s">
        <v>19</v>
      </c>
      <c r="F76" s="56" t="s">
        <v>20</v>
      </c>
      <c r="G76" s="57"/>
      <c r="H76" s="21" t="s">
        <v>21</v>
      </c>
    </row>
    <row r="77" spans="2:8" ht="24.75" thickBot="1" x14ac:dyDescent="0.3">
      <c r="B77" s="10">
        <v>43</v>
      </c>
      <c r="C77" s="11">
        <v>2</v>
      </c>
      <c r="D77" s="11">
        <v>1</v>
      </c>
      <c r="E77" s="70">
        <f>SUM(C77:D82)</f>
        <v>35</v>
      </c>
      <c r="F77" s="54" t="s">
        <v>61</v>
      </c>
      <c r="G77" s="55"/>
      <c r="H77" s="18" t="s">
        <v>132</v>
      </c>
    </row>
    <row r="78" spans="2:8" ht="24.75" thickBot="1" x14ac:dyDescent="0.3">
      <c r="B78" s="10">
        <v>44</v>
      </c>
      <c r="C78" s="11">
        <v>3</v>
      </c>
      <c r="D78" s="11">
        <v>1</v>
      </c>
      <c r="E78" s="70"/>
      <c r="F78" s="54" t="s">
        <v>62</v>
      </c>
      <c r="G78" s="55"/>
      <c r="H78" s="18" t="s">
        <v>132</v>
      </c>
    </row>
    <row r="79" spans="2:8" ht="24.75" thickBot="1" x14ac:dyDescent="0.3">
      <c r="B79" s="10">
        <v>45</v>
      </c>
      <c r="C79" s="11">
        <v>2</v>
      </c>
      <c r="D79" s="11">
        <v>1</v>
      </c>
      <c r="E79" s="70"/>
      <c r="F79" s="54" t="s">
        <v>63</v>
      </c>
      <c r="G79" s="55"/>
      <c r="H79" s="18" t="s">
        <v>132</v>
      </c>
    </row>
    <row r="80" spans="2:8" ht="24.75" thickBot="1" x14ac:dyDescent="0.3">
      <c r="B80" s="10">
        <v>47</v>
      </c>
      <c r="C80" s="11">
        <v>3</v>
      </c>
      <c r="D80" s="11">
        <v>2</v>
      </c>
      <c r="E80" s="70"/>
      <c r="F80" s="54" t="s">
        <v>64</v>
      </c>
      <c r="G80" s="55"/>
      <c r="H80" s="18" t="s">
        <v>132</v>
      </c>
    </row>
    <row r="81" spans="2:8" ht="24.75" thickBot="1" x14ac:dyDescent="0.3">
      <c r="B81" s="10">
        <v>48</v>
      </c>
      <c r="C81" s="11">
        <v>3</v>
      </c>
      <c r="D81" s="11">
        <v>3</v>
      </c>
      <c r="E81" s="70"/>
      <c r="F81" s="54" t="s">
        <v>65</v>
      </c>
      <c r="G81" s="55"/>
      <c r="H81" s="18" t="s">
        <v>132</v>
      </c>
    </row>
    <row r="82" spans="2:8" ht="32.25" customHeight="1" thickBot="1" x14ac:dyDescent="0.3">
      <c r="B82" s="19">
        <v>49</v>
      </c>
      <c r="C82" s="19">
        <v>6</v>
      </c>
      <c r="D82" s="19">
        <v>8</v>
      </c>
      <c r="E82" s="70"/>
      <c r="F82" s="54" t="s">
        <v>66</v>
      </c>
      <c r="G82" s="55"/>
      <c r="H82" s="19" t="s">
        <v>132</v>
      </c>
    </row>
    <row r="83" spans="2:8" ht="15.75" thickBot="1" x14ac:dyDescent="0.3">
      <c r="B83" s="56" t="s">
        <v>139</v>
      </c>
      <c r="C83" s="68"/>
      <c r="D83" s="68"/>
      <c r="E83" s="68"/>
      <c r="F83" s="68"/>
      <c r="G83" s="68"/>
      <c r="H83" s="57"/>
    </row>
    <row r="84" spans="2:8" ht="24.75" thickBot="1" x14ac:dyDescent="0.3">
      <c r="B84" s="8" t="s">
        <v>16</v>
      </c>
      <c r="C84" s="9" t="s">
        <v>17</v>
      </c>
      <c r="D84" s="9" t="s">
        <v>18</v>
      </c>
      <c r="E84" s="9" t="s">
        <v>19</v>
      </c>
      <c r="F84" s="56" t="s">
        <v>20</v>
      </c>
      <c r="G84" s="57"/>
      <c r="H84" s="21" t="s">
        <v>21</v>
      </c>
    </row>
    <row r="85" spans="2:8" ht="24.75" thickBot="1" x14ac:dyDescent="0.3">
      <c r="B85" s="10">
        <v>50</v>
      </c>
      <c r="C85" s="11">
        <v>1</v>
      </c>
      <c r="D85" s="11">
        <v>0</v>
      </c>
      <c r="E85" s="69">
        <f>SUM(C85:D91)</f>
        <v>22</v>
      </c>
      <c r="F85" s="54" t="s">
        <v>67</v>
      </c>
      <c r="G85" s="55"/>
      <c r="H85" s="18" t="s">
        <v>132</v>
      </c>
    </row>
    <row r="86" spans="2:8" ht="24.75" thickBot="1" x14ac:dyDescent="0.3">
      <c r="B86" s="10">
        <v>51</v>
      </c>
      <c r="C86" s="11">
        <v>1</v>
      </c>
      <c r="D86" s="11">
        <v>5</v>
      </c>
      <c r="E86" s="70"/>
      <c r="F86" s="54" t="s">
        <v>68</v>
      </c>
      <c r="G86" s="55"/>
      <c r="H86" s="18" t="s">
        <v>132</v>
      </c>
    </row>
    <row r="87" spans="2:8" ht="24.75" thickBot="1" x14ac:dyDescent="0.3">
      <c r="B87" s="10">
        <v>52</v>
      </c>
      <c r="C87" s="11">
        <v>2</v>
      </c>
      <c r="D87" s="11">
        <v>3</v>
      </c>
      <c r="E87" s="70"/>
      <c r="F87" s="54" t="s">
        <v>69</v>
      </c>
      <c r="G87" s="55"/>
      <c r="H87" s="18" t="s">
        <v>132</v>
      </c>
    </row>
    <row r="88" spans="2:8" ht="24.75" thickBot="1" x14ac:dyDescent="0.3">
      <c r="B88" s="10">
        <v>53</v>
      </c>
      <c r="C88" s="11">
        <v>1</v>
      </c>
      <c r="D88" s="11">
        <v>2</v>
      </c>
      <c r="E88" s="70"/>
      <c r="F88" s="54" t="s">
        <v>70</v>
      </c>
      <c r="G88" s="55"/>
      <c r="H88" s="18" t="s">
        <v>132</v>
      </c>
    </row>
    <row r="89" spans="2:8" ht="24.75" thickBot="1" x14ac:dyDescent="0.3">
      <c r="B89" s="10">
        <v>54</v>
      </c>
      <c r="C89" s="11">
        <v>1</v>
      </c>
      <c r="D89" s="11">
        <v>4</v>
      </c>
      <c r="E89" s="70"/>
      <c r="F89" s="54" t="s">
        <v>71</v>
      </c>
      <c r="G89" s="55"/>
      <c r="H89" s="18" t="s">
        <v>132</v>
      </c>
    </row>
    <row r="90" spans="2:8" ht="24.75" thickBot="1" x14ac:dyDescent="0.3">
      <c r="B90" s="10">
        <v>59</v>
      </c>
      <c r="C90" s="11">
        <v>1</v>
      </c>
      <c r="D90" s="11">
        <v>0</v>
      </c>
      <c r="E90" s="70"/>
      <c r="F90" s="54" t="s">
        <v>72</v>
      </c>
      <c r="G90" s="55"/>
      <c r="H90" s="18" t="s">
        <v>132</v>
      </c>
    </row>
    <row r="91" spans="2:8" ht="24.75" thickBot="1" x14ac:dyDescent="0.3">
      <c r="B91" s="10">
        <v>60</v>
      </c>
      <c r="C91" s="11">
        <v>1</v>
      </c>
      <c r="D91" s="11">
        <v>0</v>
      </c>
      <c r="E91" s="71"/>
      <c r="F91" s="54" t="s">
        <v>73</v>
      </c>
      <c r="G91" s="55"/>
      <c r="H91" s="18" t="s">
        <v>132</v>
      </c>
    </row>
    <row r="92" spans="2:8" ht="15.75" thickBot="1" x14ac:dyDescent="0.3">
      <c r="B92" s="56" t="s">
        <v>140</v>
      </c>
      <c r="C92" s="68"/>
      <c r="D92" s="68"/>
      <c r="E92" s="68"/>
      <c r="F92" s="68"/>
      <c r="G92" s="68"/>
      <c r="H92" s="57"/>
    </row>
    <row r="93" spans="2:8" ht="24.75" thickBot="1" x14ac:dyDescent="0.3">
      <c r="B93" s="8" t="s">
        <v>16</v>
      </c>
      <c r="C93" s="9" t="s">
        <v>17</v>
      </c>
      <c r="D93" s="9" t="s">
        <v>18</v>
      </c>
      <c r="E93" s="9" t="s">
        <v>19</v>
      </c>
      <c r="F93" s="56" t="s">
        <v>20</v>
      </c>
      <c r="G93" s="57"/>
      <c r="H93" s="21" t="s">
        <v>21</v>
      </c>
    </row>
    <row r="94" spans="2:8" ht="24.75" thickBot="1" x14ac:dyDescent="0.3">
      <c r="B94" s="10">
        <v>61</v>
      </c>
      <c r="C94" s="11">
        <v>3</v>
      </c>
      <c r="D94" s="11">
        <v>2</v>
      </c>
      <c r="E94" s="69">
        <f>SUM(C94:D100)</f>
        <v>42</v>
      </c>
      <c r="F94" s="54" t="s">
        <v>74</v>
      </c>
      <c r="G94" s="55"/>
      <c r="H94" s="18" t="s">
        <v>132</v>
      </c>
    </row>
    <row r="95" spans="2:8" ht="24.75" thickBot="1" x14ac:dyDescent="0.3">
      <c r="B95" s="10">
        <v>62</v>
      </c>
      <c r="C95" s="11">
        <v>2</v>
      </c>
      <c r="D95" s="11">
        <v>2</v>
      </c>
      <c r="E95" s="70"/>
      <c r="F95" s="54" t="s">
        <v>75</v>
      </c>
      <c r="G95" s="55"/>
      <c r="H95" s="18" t="s">
        <v>132</v>
      </c>
    </row>
    <row r="96" spans="2:8" ht="24.75" thickBot="1" x14ac:dyDescent="0.3">
      <c r="B96" s="10">
        <v>63</v>
      </c>
      <c r="C96" s="11">
        <v>6</v>
      </c>
      <c r="D96" s="11">
        <v>6</v>
      </c>
      <c r="E96" s="70"/>
      <c r="F96" s="54" t="s">
        <v>76</v>
      </c>
      <c r="G96" s="55"/>
      <c r="H96" s="18" t="s">
        <v>132</v>
      </c>
    </row>
    <row r="97" spans="2:8" ht="24.75" thickBot="1" x14ac:dyDescent="0.3">
      <c r="B97" s="10">
        <v>64</v>
      </c>
      <c r="C97" s="11">
        <v>4</v>
      </c>
      <c r="D97" s="11">
        <v>2</v>
      </c>
      <c r="E97" s="70"/>
      <c r="F97" s="54" t="s">
        <v>77</v>
      </c>
      <c r="G97" s="55"/>
      <c r="H97" s="18" t="s">
        <v>132</v>
      </c>
    </row>
    <row r="98" spans="2:8" ht="24.75" thickBot="1" x14ac:dyDescent="0.3">
      <c r="B98" s="10">
        <v>65</v>
      </c>
      <c r="C98" s="11">
        <v>2</v>
      </c>
      <c r="D98" s="11">
        <v>1</v>
      </c>
      <c r="E98" s="70"/>
      <c r="F98" s="54" t="s">
        <v>78</v>
      </c>
      <c r="G98" s="55"/>
      <c r="H98" s="18" t="s">
        <v>132</v>
      </c>
    </row>
    <row r="99" spans="2:8" ht="24.75" thickBot="1" x14ac:dyDescent="0.3">
      <c r="B99" s="10">
        <v>67</v>
      </c>
      <c r="C99" s="11">
        <v>3</v>
      </c>
      <c r="D99" s="11">
        <v>1</v>
      </c>
      <c r="E99" s="70"/>
      <c r="F99" s="54" t="s">
        <v>79</v>
      </c>
      <c r="G99" s="55"/>
      <c r="H99" s="18" t="s">
        <v>132</v>
      </c>
    </row>
    <row r="100" spans="2:8" ht="24.75" thickBot="1" x14ac:dyDescent="0.3">
      <c r="B100" s="10">
        <v>68</v>
      </c>
      <c r="C100" s="11">
        <v>4</v>
      </c>
      <c r="D100" s="11">
        <v>4</v>
      </c>
      <c r="E100" s="71"/>
      <c r="F100" s="54" t="s">
        <v>80</v>
      </c>
      <c r="G100" s="55"/>
      <c r="H100" s="18" t="s">
        <v>132</v>
      </c>
    </row>
    <row r="101" spans="2:8" ht="15.75" thickBot="1" x14ac:dyDescent="0.3">
      <c r="B101" s="56" t="s">
        <v>141</v>
      </c>
      <c r="C101" s="68"/>
      <c r="D101" s="68"/>
      <c r="E101" s="68"/>
      <c r="F101" s="68"/>
      <c r="G101" s="68"/>
      <c r="H101" s="57"/>
    </row>
    <row r="102" spans="2:8" ht="24.75" thickBot="1" x14ac:dyDescent="0.3">
      <c r="B102" s="8" t="s">
        <v>16</v>
      </c>
      <c r="C102" s="9" t="s">
        <v>17</v>
      </c>
      <c r="D102" s="9" t="s">
        <v>18</v>
      </c>
      <c r="E102" s="9" t="s">
        <v>19</v>
      </c>
      <c r="F102" s="56" t="s">
        <v>20</v>
      </c>
      <c r="G102" s="57"/>
      <c r="H102" s="21" t="s">
        <v>21</v>
      </c>
    </row>
    <row r="103" spans="2:8" ht="24.75" thickBot="1" x14ac:dyDescent="0.3">
      <c r="B103" s="10">
        <v>69</v>
      </c>
      <c r="C103" s="11">
        <v>2</v>
      </c>
      <c r="D103" s="11">
        <v>0</v>
      </c>
      <c r="E103" s="69">
        <f>SUM(C103:D109)</f>
        <v>42</v>
      </c>
      <c r="F103" s="54" t="s">
        <v>81</v>
      </c>
      <c r="G103" s="55"/>
      <c r="H103" s="18" t="s">
        <v>132</v>
      </c>
    </row>
    <row r="104" spans="2:8" ht="24.75" thickBot="1" x14ac:dyDescent="0.3">
      <c r="B104" s="10">
        <v>70</v>
      </c>
      <c r="C104" s="11">
        <v>6</v>
      </c>
      <c r="D104" s="11">
        <v>4</v>
      </c>
      <c r="E104" s="70"/>
      <c r="F104" s="54" t="s">
        <v>82</v>
      </c>
      <c r="G104" s="55"/>
      <c r="H104" s="18" t="s">
        <v>132</v>
      </c>
    </row>
    <row r="105" spans="2:8" ht="24.75" thickBot="1" x14ac:dyDescent="0.3">
      <c r="B105" s="10">
        <v>71</v>
      </c>
      <c r="C105" s="11">
        <v>4</v>
      </c>
      <c r="D105" s="11">
        <v>4</v>
      </c>
      <c r="E105" s="70"/>
      <c r="F105" s="54" t="s">
        <v>83</v>
      </c>
      <c r="G105" s="55"/>
      <c r="H105" s="18" t="s">
        <v>132</v>
      </c>
    </row>
    <row r="106" spans="2:8" ht="24.75" thickBot="1" x14ac:dyDescent="0.3">
      <c r="B106" s="10">
        <v>72</v>
      </c>
      <c r="C106" s="11">
        <v>4</v>
      </c>
      <c r="D106" s="11">
        <v>3</v>
      </c>
      <c r="E106" s="70"/>
      <c r="F106" s="54" t="s">
        <v>84</v>
      </c>
      <c r="G106" s="55"/>
      <c r="H106" s="18" t="s">
        <v>132</v>
      </c>
    </row>
    <row r="107" spans="2:8" ht="24.75" thickBot="1" x14ac:dyDescent="0.3">
      <c r="B107" s="10">
        <v>73</v>
      </c>
      <c r="C107" s="11">
        <v>3</v>
      </c>
      <c r="D107" s="11">
        <v>2</v>
      </c>
      <c r="E107" s="70"/>
      <c r="F107" s="54" t="s">
        <v>85</v>
      </c>
      <c r="G107" s="55"/>
      <c r="H107" s="18" t="s">
        <v>132</v>
      </c>
    </row>
    <row r="108" spans="2:8" ht="24.75" thickBot="1" x14ac:dyDescent="0.3">
      <c r="B108" s="10">
        <v>74</v>
      </c>
      <c r="C108" s="11">
        <v>2</v>
      </c>
      <c r="D108" s="11">
        <v>3</v>
      </c>
      <c r="E108" s="70"/>
      <c r="F108" s="54" t="s">
        <v>86</v>
      </c>
      <c r="G108" s="55"/>
      <c r="H108" s="18" t="s">
        <v>132</v>
      </c>
    </row>
    <row r="109" spans="2:8" ht="24.75" thickBot="1" x14ac:dyDescent="0.3">
      <c r="B109" s="10">
        <v>75</v>
      </c>
      <c r="C109" s="11">
        <v>3</v>
      </c>
      <c r="D109" s="11">
        <v>2</v>
      </c>
      <c r="E109" s="71"/>
      <c r="F109" s="54" t="s">
        <v>87</v>
      </c>
      <c r="G109" s="55"/>
      <c r="H109" s="18" t="s">
        <v>132</v>
      </c>
    </row>
    <row r="110" spans="2:8" ht="15.75" thickBot="1" x14ac:dyDescent="0.3">
      <c r="B110" s="56" t="s">
        <v>98</v>
      </c>
      <c r="C110" s="68"/>
      <c r="D110" s="68"/>
      <c r="E110" s="68"/>
      <c r="F110" s="68"/>
      <c r="G110" s="68"/>
      <c r="H110" s="57"/>
    </row>
    <row r="111" spans="2:8" ht="24.75" thickBot="1" x14ac:dyDescent="0.3">
      <c r="B111" s="8" t="s">
        <v>16</v>
      </c>
      <c r="C111" s="9" t="s">
        <v>17</v>
      </c>
      <c r="D111" s="9" t="s">
        <v>18</v>
      </c>
      <c r="E111" s="9" t="s">
        <v>19</v>
      </c>
      <c r="F111" s="56" t="s">
        <v>20</v>
      </c>
      <c r="G111" s="57"/>
      <c r="H111" s="21" t="s">
        <v>21</v>
      </c>
    </row>
    <row r="112" spans="2:8" ht="15.75" thickBot="1" x14ac:dyDescent="0.3">
      <c r="B112" s="10" t="s">
        <v>94</v>
      </c>
      <c r="C112" s="11">
        <v>2</v>
      </c>
      <c r="D112" s="11"/>
      <c r="E112" s="69">
        <f>SUM(C112:D115)</f>
        <v>8</v>
      </c>
      <c r="F112" s="54" t="s">
        <v>103</v>
      </c>
      <c r="G112" s="55"/>
      <c r="H112" s="11" t="s">
        <v>99</v>
      </c>
    </row>
    <row r="113" spans="2:8" ht="15.75" thickBot="1" x14ac:dyDescent="0.3">
      <c r="B113" s="10" t="s">
        <v>95</v>
      </c>
      <c r="C113" s="11">
        <v>2</v>
      </c>
      <c r="D113" s="11"/>
      <c r="E113" s="70"/>
      <c r="F113" s="54" t="s">
        <v>100</v>
      </c>
      <c r="G113" s="55"/>
      <c r="H113" s="11" t="s">
        <v>99</v>
      </c>
    </row>
    <row r="114" spans="2:8" ht="15.75" thickBot="1" x14ac:dyDescent="0.3">
      <c r="B114" s="10" t="s">
        <v>96</v>
      </c>
      <c r="C114" s="11">
        <v>2</v>
      </c>
      <c r="D114" s="11"/>
      <c r="E114" s="70"/>
      <c r="F114" s="54" t="s">
        <v>101</v>
      </c>
      <c r="G114" s="55"/>
      <c r="H114" s="11" t="s">
        <v>99</v>
      </c>
    </row>
    <row r="115" spans="2:8" ht="15.75" thickBot="1" x14ac:dyDescent="0.3">
      <c r="B115" s="10" t="s">
        <v>97</v>
      </c>
      <c r="C115" s="11">
        <v>2</v>
      </c>
      <c r="D115" s="11"/>
      <c r="E115" s="71"/>
      <c r="F115" s="54" t="s">
        <v>102</v>
      </c>
      <c r="G115" s="55"/>
      <c r="H115" s="11" t="s">
        <v>99</v>
      </c>
    </row>
    <row r="116" spans="2:8" ht="15.75" thickBot="1" x14ac:dyDescent="0.3">
      <c r="B116" s="56" t="s">
        <v>142</v>
      </c>
      <c r="C116" s="68"/>
      <c r="D116" s="68"/>
      <c r="E116" s="68"/>
      <c r="F116" s="68"/>
      <c r="G116" s="68"/>
      <c r="H116" s="57"/>
    </row>
    <row r="117" spans="2:8" ht="24.75" thickBot="1" x14ac:dyDescent="0.3">
      <c r="B117" s="8" t="s">
        <v>16</v>
      </c>
      <c r="C117" s="9" t="s">
        <v>17</v>
      </c>
      <c r="D117" s="9" t="s">
        <v>18</v>
      </c>
      <c r="E117" s="9" t="s">
        <v>19</v>
      </c>
      <c r="F117" s="56" t="s">
        <v>20</v>
      </c>
      <c r="G117" s="57"/>
      <c r="H117" s="21" t="s">
        <v>21</v>
      </c>
    </row>
    <row r="118" spans="2:8" ht="24.75" thickBot="1" x14ac:dyDescent="0.3">
      <c r="B118" s="10">
        <v>76</v>
      </c>
      <c r="C118" s="11">
        <v>6</v>
      </c>
      <c r="D118" s="11">
        <v>1</v>
      </c>
      <c r="E118" s="69">
        <f>SUM(C118:D121)</f>
        <v>93</v>
      </c>
      <c r="F118" s="54" t="s">
        <v>88</v>
      </c>
      <c r="G118" s="55"/>
      <c r="H118" s="18" t="s">
        <v>132</v>
      </c>
    </row>
    <row r="119" spans="2:8" ht="24.75" thickBot="1" x14ac:dyDescent="0.3">
      <c r="B119" s="10">
        <v>77</v>
      </c>
      <c r="C119" s="11">
        <v>10</v>
      </c>
      <c r="D119" s="11">
        <v>8</v>
      </c>
      <c r="E119" s="70"/>
      <c r="F119" s="54" t="s">
        <v>89</v>
      </c>
      <c r="G119" s="55"/>
      <c r="H119" s="18" t="s">
        <v>132</v>
      </c>
    </row>
    <row r="120" spans="2:8" ht="24.75" thickBot="1" x14ac:dyDescent="0.3">
      <c r="B120" s="10">
        <v>78</v>
      </c>
      <c r="C120" s="11">
        <v>3</v>
      </c>
      <c r="D120" s="11">
        <v>9</v>
      </c>
      <c r="E120" s="70"/>
      <c r="F120" s="54" t="s">
        <v>90</v>
      </c>
      <c r="G120" s="55"/>
      <c r="H120" s="18" t="s">
        <v>132</v>
      </c>
    </row>
    <row r="121" spans="2:8" ht="24.75" thickBot="1" x14ac:dyDescent="0.3">
      <c r="B121" s="14">
        <v>79</v>
      </c>
      <c r="C121" s="12">
        <v>17</v>
      </c>
      <c r="D121" s="12">
        <v>39</v>
      </c>
      <c r="E121" s="70"/>
      <c r="F121" s="58" t="s">
        <v>91</v>
      </c>
      <c r="G121" s="59"/>
      <c r="H121" s="19" t="s">
        <v>132</v>
      </c>
    </row>
    <row r="122" spans="2:8" ht="15.75" thickBot="1" x14ac:dyDescent="0.3">
      <c r="B122" s="92" t="s">
        <v>113</v>
      </c>
      <c r="C122" s="93"/>
      <c r="D122" s="93"/>
      <c r="E122" s="93"/>
      <c r="F122" s="93"/>
      <c r="G122" s="93"/>
      <c r="H122" s="94"/>
    </row>
    <row r="123" spans="2:8" ht="15.75" thickBot="1" x14ac:dyDescent="0.3">
      <c r="B123" s="32" t="s">
        <v>143</v>
      </c>
      <c r="C123" s="33"/>
      <c r="D123" s="33"/>
      <c r="E123" s="33"/>
      <c r="F123" s="33"/>
      <c r="G123" s="33"/>
      <c r="H123" s="34"/>
    </row>
    <row r="124" spans="2:8" ht="15.75" thickBot="1" x14ac:dyDescent="0.3">
      <c r="B124" s="35" t="s">
        <v>114</v>
      </c>
      <c r="C124" s="36"/>
      <c r="D124" s="36"/>
      <c r="E124" s="36"/>
      <c r="F124" s="36"/>
      <c r="G124" s="36"/>
      <c r="H124" s="37"/>
    </row>
    <row r="125" spans="2:8" x14ac:dyDescent="0.25">
      <c r="B125" s="15"/>
    </row>
    <row r="126" spans="2:8" x14ac:dyDescent="0.25">
      <c r="B126" s="15"/>
    </row>
    <row r="127" spans="2:8" ht="15.75" x14ac:dyDescent="0.25">
      <c r="B127" s="16"/>
    </row>
    <row r="128" spans="2:8" ht="15.75" x14ac:dyDescent="0.25">
      <c r="B128" s="16"/>
    </row>
    <row r="129" spans="2:2" ht="15.75" x14ac:dyDescent="0.25">
      <c r="B129" s="16"/>
    </row>
    <row r="130" spans="2:2" ht="15.75" x14ac:dyDescent="0.25">
      <c r="B130" s="16"/>
    </row>
    <row r="131" spans="2:2" ht="15.75" x14ac:dyDescent="0.25">
      <c r="B131" s="1"/>
    </row>
  </sheetData>
  <mergeCells count="136">
    <mergeCell ref="Q12:R12"/>
    <mergeCell ref="B110:H110"/>
    <mergeCell ref="F111:G111"/>
    <mergeCell ref="E112:E115"/>
    <mergeCell ref="F112:G112"/>
    <mergeCell ref="F113:G113"/>
    <mergeCell ref="F114:G114"/>
    <mergeCell ref="F115:G115"/>
    <mergeCell ref="B7:B8"/>
    <mergeCell ref="C7:C8"/>
    <mergeCell ref="D7:D8"/>
    <mergeCell ref="E7:E8"/>
    <mergeCell ref="F7:F8"/>
    <mergeCell ref="G12:H12"/>
    <mergeCell ref="B19:F19"/>
    <mergeCell ref="B24:H24"/>
    <mergeCell ref="B25:H25"/>
    <mergeCell ref="F26:G26"/>
    <mergeCell ref="E27:E32"/>
    <mergeCell ref="F27:G27"/>
    <mergeCell ref="F28:G28"/>
    <mergeCell ref="F29:G29"/>
    <mergeCell ref="F30:G30"/>
    <mergeCell ref="F31:G31"/>
    <mergeCell ref="F50:G50"/>
    <mergeCell ref="B39:H39"/>
    <mergeCell ref="E41:E48"/>
    <mergeCell ref="F32:G32"/>
    <mergeCell ref="B33:H33"/>
    <mergeCell ref="F34:G34"/>
    <mergeCell ref="E35:E38"/>
    <mergeCell ref="F35:G35"/>
    <mergeCell ref="F36:G36"/>
    <mergeCell ref="F37:G37"/>
    <mergeCell ref="F38:G38"/>
    <mergeCell ref="F41:G41"/>
    <mergeCell ref="F42:G42"/>
    <mergeCell ref="F43:G43"/>
    <mergeCell ref="F44:G44"/>
    <mergeCell ref="F45:G45"/>
    <mergeCell ref="F46:G46"/>
    <mergeCell ref="F47:G47"/>
    <mergeCell ref="F48:G48"/>
    <mergeCell ref="B49:H49"/>
    <mergeCell ref="F65:G65"/>
    <mergeCell ref="F66:G66"/>
    <mergeCell ref="F67:G67"/>
    <mergeCell ref="F72:G72"/>
    <mergeCell ref="F59:G59"/>
    <mergeCell ref="F60:G60"/>
    <mergeCell ref="B61:H61"/>
    <mergeCell ref="E63:E74"/>
    <mergeCell ref="F53:G53"/>
    <mergeCell ref="F54:G54"/>
    <mergeCell ref="F55:G55"/>
    <mergeCell ref="F56:G56"/>
    <mergeCell ref="F57:G57"/>
    <mergeCell ref="F58:G58"/>
    <mergeCell ref="E51:E60"/>
    <mergeCell ref="F68:G68"/>
    <mergeCell ref="F51:G51"/>
    <mergeCell ref="F52:G52"/>
    <mergeCell ref="F70:G70"/>
    <mergeCell ref="F71:G71"/>
    <mergeCell ref="F85:G85"/>
    <mergeCell ref="F86:G86"/>
    <mergeCell ref="F87:G87"/>
    <mergeCell ref="G6:H6"/>
    <mergeCell ref="G9:H9"/>
    <mergeCell ref="G10:H10"/>
    <mergeCell ref="G11:H11"/>
    <mergeCell ref="B116:H116"/>
    <mergeCell ref="E118:E121"/>
    <mergeCell ref="F117:G117"/>
    <mergeCell ref="F118:G118"/>
    <mergeCell ref="F119:G119"/>
    <mergeCell ref="B101:H101"/>
    <mergeCell ref="E103:E109"/>
    <mergeCell ref="E94:E100"/>
    <mergeCell ref="F96:G96"/>
    <mergeCell ref="B92:H92"/>
    <mergeCell ref="F97:G97"/>
    <mergeCell ref="B83:H83"/>
    <mergeCell ref="E85:E91"/>
    <mergeCell ref="F84:G84"/>
    <mergeCell ref="B75:H75"/>
    <mergeCell ref="E77:E82"/>
    <mergeCell ref="F69:G69"/>
    <mergeCell ref="F79:G79"/>
    <mergeCell ref="F63:G63"/>
    <mergeCell ref="F64:G64"/>
    <mergeCell ref="F121:G121"/>
    <mergeCell ref="B22:H22"/>
    <mergeCell ref="G7:H8"/>
    <mergeCell ref="G18:H18"/>
    <mergeCell ref="G19:H19"/>
    <mergeCell ref="F104:G104"/>
    <mergeCell ref="F105:G105"/>
    <mergeCell ref="F106:G106"/>
    <mergeCell ref="F107:G107"/>
    <mergeCell ref="F108:G108"/>
    <mergeCell ref="F109:G109"/>
    <mergeCell ref="F98:G98"/>
    <mergeCell ref="F99:G99"/>
    <mergeCell ref="F100:G100"/>
    <mergeCell ref="F102:G102"/>
    <mergeCell ref="F103:G103"/>
    <mergeCell ref="F93:G93"/>
    <mergeCell ref="F90:G90"/>
    <mergeCell ref="F91:G91"/>
    <mergeCell ref="F95:G95"/>
    <mergeCell ref="F94:G94"/>
    <mergeCell ref="B122:H122"/>
    <mergeCell ref="B123:H123"/>
    <mergeCell ref="B124:H124"/>
    <mergeCell ref="G13:H13"/>
    <mergeCell ref="G14:H14"/>
    <mergeCell ref="G15:H15"/>
    <mergeCell ref="G16:H16"/>
    <mergeCell ref="G17:H17"/>
    <mergeCell ref="B2:H2"/>
    <mergeCell ref="B3:H3"/>
    <mergeCell ref="B4:H5"/>
    <mergeCell ref="F120:G120"/>
    <mergeCell ref="F88:G88"/>
    <mergeCell ref="F89:G89"/>
    <mergeCell ref="F80:G80"/>
    <mergeCell ref="F81:G81"/>
    <mergeCell ref="F82:G82"/>
    <mergeCell ref="F76:G76"/>
    <mergeCell ref="F62:G62"/>
    <mergeCell ref="F40:G40"/>
    <mergeCell ref="F73:G73"/>
    <mergeCell ref="F74:G74"/>
    <mergeCell ref="F77:G77"/>
    <mergeCell ref="F78:G78"/>
  </mergeCells>
  <pageMargins left="0.7" right="0.7" top="0.75" bottom="0.75" header="0.3" footer="0.3"/>
  <pageSetup scale="6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Lane</dc:creator>
  <cp:lastModifiedBy>Ashley Hicks</cp:lastModifiedBy>
  <cp:lastPrinted>2023-02-15T16:35:43Z</cp:lastPrinted>
  <dcterms:created xsi:type="dcterms:W3CDTF">2021-04-23T17:18:11Z</dcterms:created>
  <dcterms:modified xsi:type="dcterms:W3CDTF">2023-02-15T17:45:55Z</dcterms:modified>
</cp:coreProperties>
</file>